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860" yWindow="12" windowWidth="15276" windowHeight="10680"/>
  </bookViews>
  <sheets>
    <sheet name="12+" sheetId="2" r:id="rId1"/>
  </sheets>
  <calcPr calcId="125725"/>
</workbook>
</file>

<file path=xl/calcChain.xml><?xml version="1.0" encoding="utf-8"?>
<calcChain xmlns="http://schemas.openxmlformats.org/spreadsheetml/2006/main">
  <c r="H8" i="2"/>
  <c r="G8"/>
  <c r="F8"/>
  <c r="E8"/>
  <c r="D8"/>
  <c r="D21" l="1"/>
  <c r="H12" l="1"/>
  <c r="G12"/>
  <c r="F12"/>
  <c r="E12"/>
  <c r="D12"/>
  <c r="D26" l="1"/>
  <c r="F26" l="1"/>
  <c r="G26"/>
  <c r="H26"/>
  <c r="E26"/>
  <c r="H21"/>
  <c r="G21"/>
  <c r="F21"/>
  <c r="F27" s="1"/>
  <c r="E21"/>
  <c r="E27" l="1"/>
  <c r="G27"/>
  <c r="H27"/>
</calcChain>
</file>

<file path=xl/sharedStrings.xml><?xml version="1.0" encoding="utf-8"?>
<sst xmlns="http://schemas.openxmlformats.org/spreadsheetml/2006/main" count="53" uniqueCount="36">
  <si>
    <t>Завтрак</t>
  </si>
  <si>
    <t>Чай с сахаром</t>
  </si>
  <si>
    <t>Итого завтрак:</t>
  </si>
  <si>
    <t>Обед</t>
  </si>
  <si>
    <t>Белки</t>
  </si>
  <si>
    <t>Полдник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</si>
  <si>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</si>
  <si>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</si>
  <si>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</si>
  <si>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</si>
  <si>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</si>
  <si>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Итого обед:</t>
  </si>
  <si>
    <t>Итого полдник:</t>
  </si>
  <si>
    <t>Итого за день:</t>
  </si>
  <si>
    <t>Суп картофельный с бобовыми</t>
  </si>
  <si>
    <t>Какао с молоком</t>
  </si>
  <si>
    <t>г</t>
  </si>
  <si>
    <t>Картофельное пюре</t>
  </si>
  <si>
    <t>Хлеб ржано-пшеничный</t>
  </si>
  <si>
    <t>Банан (поштучно)</t>
  </si>
  <si>
    <t>2 день</t>
  </si>
  <si>
    <t>Вес блюда</t>
  </si>
  <si>
    <t>Энергетическая ценность, ккал</t>
  </si>
  <si>
    <t>Батон нарезной</t>
  </si>
  <si>
    <t>Запеканка из творога</t>
  </si>
  <si>
    <t>Рыба, тушенная в томате с овощами</t>
  </si>
  <si>
    <t>Второй завтрак</t>
  </si>
  <si>
    <t>Итого второй завтрак:</t>
  </si>
  <si>
    <t>Вафли</t>
  </si>
  <si>
    <t>Икра свекольная</t>
  </si>
  <si>
    <t xml:space="preserve">Компот из свежих яблок </t>
  </si>
  <si>
    <t>Кисель из сока фруктового</t>
  </si>
  <si>
    <t>485*</t>
  </si>
  <si>
    <t>Сгущенное молоко</t>
  </si>
  <si>
    <t>471*</t>
  </si>
  <si>
    <t>Меню на 25.03.2025</t>
  </si>
</sst>
</file>

<file path=xl/styles.xml><?xml version="1.0" encoding="utf-8"?>
<styleSheet xmlns="http://schemas.openxmlformats.org/spreadsheetml/2006/main">
  <numFmts count="1">
    <numFmt numFmtId="164" formatCode="#,##0.000"/>
  </numFmts>
  <fonts count="7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69">
    <xf numFmtId="0" fontId="1" fillId="0" borderId="0" xfId="0" applyNumberFormat="1" applyFont="1" applyFill="1" applyBorder="1" applyAlignment="1" applyProtection="1">
      <alignment vertical="top"/>
    </xf>
    <xf numFmtId="164" fontId="3" fillId="0" borderId="1" xfId="0" applyNumberFormat="1" applyFont="1" applyFill="1" applyBorder="1" applyAlignment="1" applyProtection="1">
      <alignment horizontal="center" vertical="top"/>
    </xf>
    <xf numFmtId="164" fontId="4" fillId="0" borderId="1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 applyProtection="1">
      <alignment vertical="top"/>
    </xf>
    <xf numFmtId="0" fontId="4" fillId="2" borderId="1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left" vertical="top" wrapText="1"/>
    </xf>
    <xf numFmtId="164" fontId="3" fillId="2" borderId="1" xfId="0" applyNumberFormat="1" applyFont="1" applyFill="1" applyBorder="1" applyAlignment="1" applyProtection="1">
      <alignment horizontal="center" vertical="top"/>
    </xf>
    <xf numFmtId="4" fontId="3" fillId="2" borderId="1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vertical="top" wrapText="1"/>
    </xf>
    <xf numFmtId="0" fontId="3" fillId="2" borderId="1" xfId="0" applyNumberFormat="1" applyFont="1" applyFill="1" applyBorder="1" applyAlignment="1" applyProtection="1">
      <alignment vertical="top"/>
    </xf>
    <xf numFmtId="0" fontId="4" fillId="2" borderId="1" xfId="0" applyNumberFormat="1" applyFont="1" applyFill="1" applyBorder="1" applyAlignment="1" applyProtection="1">
      <alignment vertical="top"/>
    </xf>
    <xf numFmtId="4" fontId="4" fillId="2" borderId="1" xfId="0" applyNumberFormat="1" applyFont="1" applyFill="1" applyBorder="1" applyAlignment="1" applyProtection="1">
      <alignment horizontal="center" vertical="top"/>
    </xf>
    <xf numFmtId="164" fontId="4" fillId="2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left" vertical="top"/>
    </xf>
    <xf numFmtId="0" fontId="3" fillId="0" borderId="1" xfId="0" applyFont="1" applyFill="1" applyBorder="1" applyAlignment="1"/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top"/>
    </xf>
    <xf numFmtId="0" fontId="1" fillId="3" borderId="0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horizontal="center" vertical="top"/>
    </xf>
    <xf numFmtId="0" fontId="1" fillId="3" borderId="1" xfId="0" applyNumberFormat="1" applyFont="1" applyFill="1" applyBorder="1" applyAlignment="1" applyProtection="1">
      <alignment horizontal="left" vertical="top"/>
    </xf>
    <xf numFmtId="3" fontId="3" fillId="0" borderId="1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3" fillId="0" borderId="7" xfId="0" applyNumberFormat="1" applyFont="1" applyFill="1" applyBorder="1" applyAlignment="1" applyProtection="1">
      <alignment horizontal="center"/>
    </xf>
    <xf numFmtId="2" fontId="3" fillId="0" borderId="10" xfId="0" applyNumberFormat="1" applyFont="1" applyFill="1" applyBorder="1" applyAlignment="1" applyProtection="1">
      <alignment horizontal="center"/>
    </xf>
    <xf numFmtId="164" fontId="2" fillId="0" borderId="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horizontal="left" vertical="top"/>
    </xf>
    <xf numFmtId="4" fontId="1" fillId="0" borderId="1" xfId="0" applyNumberFormat="1" applyFont="1" applyFill="1" applyBorder="1" applyAlignment="1" applyProtection="1">
      <alignment horizontal="left" vertical="top"/>
    </xf>
    <xf numFmtId="0" fontId="3" fillId="2" borderId="12" xfId="0" applyNumberFormat="1" applyFont="1" applyFill="1" applyBorder="1" applyAlignment="1" applyProtection="1">
      <alignment horizontal="center"/>
    </xf>
    <xf numFmtId="0" fontId="3" fillId="2" borderId="2" xfId="0" applyFont="1" applyFill="1" applyBorder="1" applyAlignment="1"/>
    <xf numFmtId="0" fontId="3" fillId="2" borderId="11" xfId="0" applyFont="1" applyFill="1" applyBorder="1" applyAlignment="1"/>
    <xf numFmtId="0" fontId="3" fillId="2" borderId="7" xfId="0" applyFont="1" applyFill="1" applyBorder="1" applyAlignment="1"/>
    <xf numFmtId="3" fontId="4" fillId="2" borderId="1" xfId="0" applyNumberFormat="1" applyFont="1" applyFill="1" applyBorder="1" applyAlignment="1" applyProtection="1">
      <alignment horizontal="center" vertical="top"/>
    </xf>
    <xf numFmtId="3" fontId="4" fillId="0" borderId="1" xfId="0" applyNumberFormat="1" applyFont="1" applyFill="1" applyBorder="1" applyAlignment="1" applyProtection="1">
      <alignment horizontal="center" vertical="top"/>
    </xf>
    <xf numFmtId="3" fontId="2" fillId="0" borderId="1" xfId="0" applyNumberFormat="1" applyFont="1" applyFill="1" applyBorder="1" applyAlignment="1" applyProtection="1">
      <alignment horizontal="center" vertical="top"/>
    </xf>
    <xf numFmtId="0" fontId="3" fillId="2" borderId="11" xfId="0" applyNumberFormat="1" applyFont="1" applyFill="1" applyBorder="1" applyAlignment="1" applyProtection="1">
      <alignment horizontal="center" vertical="top"/>
    </xf>
    <xf numFmtId="0" fontId="3" fillId="2" borderId="7" xfId="0" applyNumberFormat="1" applyFont="1" applyFill="1" applyBorder="1" applyAlignment="1" applyProtection="1">
      <alignment horizontal="center" vertical="top"/>
    </xf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4" fillId="0" borderId="8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>
      <alignment horizontal="center" vertical="top" wrapText="1"/>
    </xf>
    <xf numFmtId="0" fontId="4" fillId="0" borderId="10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6" xfId="0" applyNumberFormat="1" applyFont="1" applyFill="1" applyBorder="1" applyAlignment="1" applyProtection="1">
      <alignment horizontal="center" vertical="top"/>
    </xf>
    <xf numFmtId="0" fontId="4" fillId="0" borderId="5" xfId="0" applyNumberFormat="1" applyFont="1" applyFill="1" applyBorder="1" applyAlignment="1" applyProtection="1">
      <alignment horizontal="center" vertical="top"/>
    </xf>
    <xf numFmtId="0" fontId="4" fillId="0" borderId="4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7" xfId="0" applyNumberFormat="1" applyFont="1" applyFill="1" applyBorder="1" applyAlignment="1" applyProtection="1">
      <alignment horizontal="center" vertical="top" wrapText="1"/>
    </xf>
    <xf numFmtId="0" fontId="3" fillId="2" borderId="2" xfId="0" applyNumberFormat="1" applyFont="1" applyFill="1" applyBorder="1" applyAlignment="1" applyProtection="1">
      <alignment horizontal="center" vertical="top"/>
    </xf>
    <xf numFmtId="0" fontId="3" fillId="2" borderId="8" xfId="0" applyNumberFormat="1" applyFont="1" applyFill="1" applyBorder="1" applyAlignment="1" applyProtection="1">
      <alignment horizontal="center" vertical="top"/>
    </xf>
    <xf numFmtId="0" fontId="3" fillId="2" borderId="13" xfId="0" applyNumberFormat="1" applyFont="1" applyFill="1" applyBorder="1" applyAlignment="1" applyProtection="1">
      <alignment horizontal="center" vertical="top"/>
    </xf>
    <xf numFmtId="0" fontId="3" fillId="2" borderId="3" xfId="0" applyNumberFormat="1" applyFont="1" applyFill="1" applyBorder="1" applyAlignment="1" applyProtection="1">
      <alignment horizontal="center" vertical="top"/>
    </xf>
    <xf numFmtId="0" fontId="3" fillId="2" borderId="14" xfId="0" applyNumberFormat="1" applyFont="1" applyFill="1" applyBorder="1" applyAlignment="1" applyProtection="1">
      <alignment horizontal="center" vertical="top"/>
    </xf>
    <xf numFmtId="0" fontId="3" fillId="2" borderId="0" xfId="0" applyNumberFormat="1" applyFont="1" applyFill="1" applyBorder="1" applyAlignment="1" applyProtection="1">
      <alignment horizontal="center" vertical="top"/>
    </xf>
    <xf numFmtId="0" fontId="3" fillId="2" borderId="15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29"/>
  <sheetViews>
    <sheetView tabSelected="1" zoomScaleNormal="100" workbookViewId="0">
      <selection activeCell="A2" sqref="A2:A3"/>
    </sheetView>
  </sheetViews>
  <sheetFormatPr defaultRowHeight="13.2"/>
  <cols>
    <col min="1" max="1" width="9.44140625" customWidth="1"/>
    <col min="2" max="2" width="32.33203125" customWidth="1"/>
    <col min="3" max="3" width="5.5546875" customWidth="1"/>
    <col min="4" max="4" width="7.33203125" customWidth="1"/>
    <col min="5" max="7" width="9.88671875" customWidth="1"/>
    <col min="8" max="8" width="11.44140625" customWidth="1"/>
    <col min="9" max="9" width="9.44140625" customWidth="1"/>
  </cols>
  <sheetData>
    <row r="1" spans="1:36" ht="42.75" customHeight="1">
      <c r="A1" s="51" t="s">
        <v>35</v>
      </c>
      <c r="B1" s="51"/>
      <c r="C1" s="51"/>
      <c r="D1" s="51"/>
      <c r="E1" s="51"/>
      <c r="F1" s="51"/>
      <c r="G1" s="51"/>
      <c r="H1" s="51"/>
      <c r="I1" s="51"/>
    </row>
    <row r="2" spans="1:36" ht="12.75" customHeight="1">
      <c r="A2" s="56"/>
      <c r="B2" s="56" t="s">
        <v>6</v>
      </c>
      <c r="C2" s="52" t="s">
        <v>21</v>
      </c>
      <c r="D2" s="53"/>
      <c r="E2" s="57" t="s">
        <v>8</v>
      </c>
      <c r="F2" s="58"/>
      <c r="G2" s="59"/>
      <c r="H2" s="60" t="s">
        <v>22</v>
      </c>
      <c r="I2" s="56" t="s">
        <v>7</v>
      </c>
    </row>
    <row r="3" spans="1:36" ht="99.75" customHeight="1">
      <c r="A3" s="56"/>
      <c r="B3" s="56"/>
      <c r="C3" s="54"/>
      <c r="D3" s="55"/>
      <c r="E3" s="3" t="s">
        <v>4</v>
      </c>
      <c r="F3" s="32" t="s">
        <v>9</v>
      </c>
      <c r="G3" s="32" t="s">
        <v>10</v>
      </c>
      <c r="H3" s="61"/>
      <c r="I3" s="56"/>
    </row>
    <row r="4" spans="1:36" s="28" customFormat="1">
      <c r="A4" s="29" t="s">
        <v>20</v>
      </c>
      <c r="B4" s="27" t="s">
        <v>0</v>
      </c>
      <c r="C4" s="27"/>
      <c r="D4" s="30"/>
      <c r="E4" s="30"/>
      <c r="F4" s="30"/>
      <c r="G4" s="30"/>
      <c r="H4" s="30"/>
      <c r="I4" s="29" t="s">
        <v>20</v>
      </c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1:36" s="36" customFormat="1">
      <c r="A5" s="49"/>
      <c r="B5" s="25" t="s">
        <v>24</v>
      </c>
      <c r="C5" s="26" t="s">
        <v>16</v>
      </c>
      <c r="D5" s="34">
        <v>200</v>
      </c>
      <c r="E5" s="1">
        <v>32</v>
      </c>
      <c r="F5" s="1">
        <v>33.6</v>
      </c>
      <c r="G5" s="1">
        <v>31.87</v>
      </c>
      <c r="H5" s="1">
        <v>566.66999999999996</v>
      </c>
      <c r="I5" s="9">
        <v>313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</row>
    <row r="6" spans="1:36" s="36" customFormat="1">
      <c r="A6" s="49"/>
      <c r="B6" s="25" t="s">
        <v>33</v>
      </c>
      <c r="C6" s="26" t="s">
        <v>16</v>
      </c>
      <c r="D6" s="34">
        <v>50</v>
      </c>
      <c r="E6" s="1">
        <v>3.6</v>
      </c>
      <c r="F6" s="1">
        <v>4.25</v>
      </c>
      <c r="G6" s="1">
        <v>27.75</v>
      </c>
      <c r="H6" s="1">
        <v>163.5</v>
      </c>
      <c r="I6" s="9" t="s">
        <v>34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</row>
    <row r="7" spans="1:36">
      <c r="A7" s="49"/>
      <c r="B7" s="11" t="s">
        <v>15</v>
      </c>
      <c r="C7" s="8" t="s">
        <v>16</v>
      </c>
      <c r="D7" s="34">
        <v>200</v>
      </c>
      <c r="E7" s="1">
        <v>3.6</v>
      </c>
      <c r="F7" s="1">
        <v>3.3</v>
      </c>
      <c r="G7" s="1">
        <v>25</v>
      </c>
      <c r="H7" s="1">
        <v>144</v>
      </c>
      <c r="I7" s="9">
        <v>497</v>
      </c>
    </row>
    <row r="8" spans="1:36">
      <c r="A8" s="50"/>
      <c r="B8" s="23" t="s">
        <v>2</v>
      </c>
      <c r="C8" s="8"/>
      <c r="D8" s="48">
        <f>SUM(D5:D7)</f>
        <v>450</v>
      </c>
      <c r="E8" s="39">
        <f>SUM(E5:E7)</f>
        <v>39.200000000000003</v>
      </c>
      <c r="F8" s="39">
        <f>SUM(F5:F7)</f>
        <v>41.15</v>
      </c>
      <c r="G8" s="39">
        <f>SUM(G5:G7)</f>
        <v>84.62</v>
      </c>
      <c r="H8" s="39">
        <f>SUM(H5:H7)</f>
        <v>874.17</v>
      </c>
      <c r="I8" s="22"/>
    </row>
    <row r="9" spans="1:36">
      <c r="A9" s="43"/>
      <c r="B9" s="24" t="s">
        <v>26</v>
      </c>
      <c r="C9" s="8"/>
      <c r="D9" s="39"/>
      <c r="E9" s="39"/>
      <c r="F9" s="39"/>
      <c r="G9" s="39"/>
      <c r="H9" s="39"/>
      <c r="I9" s="22"/>
    </row>
    <row r="10" spans="1:36">
      <c r="A10" s="44"/>
      <c r="B10" s="21" t="s">
        <v>31</v>
      </c>
      <c r="C10" s="8" t="s">
        <v>16</v>
      </c>
      <c r="D10" s="34">
        <v>200</v>
      </c>
      <c r="E10" s="1">
        <v>0.4</v>
      </c>
      <c r="F10" s="1">
        <v>0.06</v>
      </c>
      <c r="G10" s="1">
        <v>22.2</v>
      </c>
      <c r="H10" s="1">
        <v>90</v>
      </c>
      <c r="I10" s="34" t="s">
        <v>32</v>
      </c>
    </row>
    <row r="11" spans="1:36">
      <c r="A11" s="44"/>
      <c r="B11" s="21" t="s">
        <v>23</v>
      </c>
      <c r="C11" s="8" t="s">
        <v>16</v>
      </c>
      <c r="D11" s="34">
        <v>20</v>
      </c>
      <c r="E11" s="1">
        <v>1.5</v>
      </c>
      <c r="F11" s="1">
        <v>0.57999999999999996</v>
      </c>
      <c r="G11" s="1">
        <v>10.28</v>
      </c>
      <c r="H11" s="1">
        <v>52.4</v>
      </c>
      <c r="I11" s="9">
        <v>111</v>
      </c>
    </row>
    <row r="12" spans="1:36">
      <c r="A12" s="45"/>
      <c r="B12" s="23" t="s">
        <v>27</v>
      </c>
      <c r="C12" s="8"/>
      <c r="D12" s="47">
        <f>SUM(D10:D11)</f>
        <v>220</v>
      </c>
      <c r="E12" s="2">
        <f>SUM(E10:E11)</f>
        <v>1.9</v>
      </c>
      <c r="F12" s="2">
        <f>SUM(F10:F11)</f>
        <v>0.6399999999999999</v>
      </c>
      <c r="G12" s="2">
        <f>SUM(G10:G11)</f>
        <v>32.479999999999997</v>
      </c>
      <c r="H12" s="2">
        <f>SUM(H10:H11)</f>
        <v>142.4</v>
      </c>
      <c r="I12" s="22"/>
    </row>
    <row r="13" spans="1:36">
      <c r="A13" s="62"/>
      <c r="B13" s="35" t="s">
        <v>3</v>
      </c>
      <c r="C13" s="35"/>
      <c r="D13" s="40"/>
      <c r="E13" s="41"/>
      <c r="F13" s="41"/>
      <c r="G13" s="41"/>
      <c r="H13" s="41"/>
      <c r="I13" s="34"/>
    </row>
    <row r="14" spans="1:36">
      <c r="A14" s="49"/>
      <c r="B14" s="13" t="s">
        <v>29</v>
      </c>
      <c r="C14" s="6" t="s">
        <v>16</v>
      </c>
      <c r="D14" s="33">
        <v>100</v>
      </c>
      <c r="E14" s="14">
        <v>2.4</v>
      </c>
      <c r="F14" s="14">
        <v>7.1</v>
      </c>
      <c r="G14" s="14">
        <v>10.4</v>
      </c>
      <c r="H14" s="14">
        <v>115</v>
      </c>
      <c r="I14" s="33">
        <v>119</v>
      </c>
    </row>
    <row r="15" spans="1:36" ht="15.6" customHeight="1">
      <c r="A15" s="49"/>
      <c r="B15" s="7" t="s">
        <v>14</v>
      </c>
      <c r="C15" s="8" t="s">
        <v>16</v>
      </c>
      <c r="D15" s="34">
        <v>250</v>
      </c>
      <c r="E15" s="1">
        <v>2.2999999999999998</v>
      </c>
      <c r="F15" s="1">
        <v>4.25</v>
      </c>
      <c r="G15" s="1">
        <v>15.125</v>
      </c>
      <c r="H15" s="1">
        <v>108</v>
      </c>
      <c r="I15" s="34">
        <v>144</v>
      </c>
    </row>
    <row r="16" spans="1:36">
      <c r="A16" s="49"/>
      <c r="B16" s="13" t="s">
        <v>25</v>
      </c>
      <c r="C16" s="6" t="s">
        <v>16</v>
      </c>
      <c r="D16" s="33">
        <v>100</v>
      </c>
      <c r="E16" s="14">
        <v>9.36</v>
      </c>
      <c r="F16" s="14">
        <v>5.0599999999999996</v>
      </c>
      <c r="G16" s="14">
        <v>4.43</v>
      </c>
      <c r="H16" s="14">
        <v>143</v>
      </c>
      <c r="I16" s="33">
        <v>343</v>
      </c>
    </row>
    <row r="17" spans="1:9">
      <c r="A17" s="49"/>
      <c r="B17" s="10" t="s">
        <v>17</v>
      </c>
      <c r="C17" s="26" t="s">
        <v>16</v>
      </c>
      <c r="D17" s="34">
        <v>180</v>
      </c>
      <c r="E17" s="1">
        <v>3.78</v>
      </c>
      <c r="F17" s="1">
        <v>7.92</v>
      </c>
      <c r="G17" s="1">
        <v>19.62</v>
      </c>
      <c r="H17" s="1">
        <v>165.6</v>
      </c>
      <c r="I17" s="9">
        <v>429</v>
      </c>
    </row>
    <row r="18" spans="1:9" ht="13.95" customHeight="1">
      <c r="A18" s="49"/>
      <c r="B18" s="16" t="s">
        <v>30</v>
      </c>
      <c r="C18" s="6" t="s">
        <v>16</v>
      </c>
      <c r="D18" s="33">
        <v>200</v>
      </c>
      <c r="E18" s="15">
        <v>0.5</v>
      </c>
      <c r="F18" s="15">
        <v>0</v>
      </c>
      <c r="G18" s="15">
        <v>23.1</v>
      </c>
      <c r="H18" s="14">
        <v>96</v>
      </c>
      <c r="I18" s="33">
        <v>507</v>
      </c>
    </row>
    <row r="19" spans="1:9">
      <c r="A19" s="49"/>
      <c r="B19" s="21" t="s">
        <v>18</v>
      </c>
      <c r="C19" s="8" t="s">
        <v>16</v>
      </c>
      <c r="D19" s="34">
        <v>30</v>
      </c>
      <c r="E19" s="1">
        <v>1.98</v>
      </c>
      <c r="F19" s="1">
        <v>0.36</v>
      </c>
      <c r="G19" s="1">
        <v>10.199999999999999</v>
      </c>
      <c r="H19" s="1">
        <v>54.3</v>
      </c>
      <c r="I19" s="34">
        <v>110</v>
      </c>
    </row>
    <row r="20" spans="1:9">
      <c r="A20" s="49"/>
      <c r="B20" s="21" t="s">
        <v>23</v>
      </c>
      <c r="C20" s="8" t="s">
        <v>16</v>
      </c>
      <c r="D20" s="34">
        <v>100</v>
      </c>
      <c r="E20" s="1">
        <v>7.5</v>
      </c>
      <c r="F20" s="1">
        <v>2.9</v>
      </c>
      <c r="G20" s="1">
        <v>51.4</v>
      </c>
      <c r="H20" s="1">
        <v>262</v>
      </c>
      <c r="I20" s="9">
        <v>111</v>
      </c>
    </row>
    <row r="21" spans="1:9">
      <c r="A21" s="50"/>
      <c r="B21" s="18" t="s">
        <v>11</v>
      </c>
      <c r="C21" s="18"/>
      <c r="D21" s="46">
        <f>SUM(D14:D20)</f>
        <v>960</v>
      </c>
      <c r="E21" s="19">
        <f>SUM(E14:E20)</f>
        <v>27.82</v>
      </c>
      <c r="F21" s="19">
        <f>SUM(F14:F20)</f>
        <v>27.589999999999996</v>
      </c>
      <c r="G21" s="19">
        <f>SUM(G14:G20)</f>
        <v>134.27500000000001</v>
      </c>
      <c r="H21" s="19">
        <f>SUM(H14:H20)</f>
        <v>943.9</v>
      </c>
      <c r="I21" s="33"/>
    </row>
    <row r="22" spans="1:9">
      <c r="A22" s="62"/>
      <c r="B22" s="12" t="s">
        <v>5</v>
      </c>
      <c r="C22" s="12"/>
      <c r="D22" s="33"/>
      <c r="E22" s="15"/>
      <c r="F22" s="15"/>
      <c r="G22" s="15"/>
      <c r="H22" s="14"/>
      <c r="I22" s="33"/>
    </row>
    <row r="23" spans="1:9">
      <c r="A23" s="49"/>
      <c r="B23" s="5" t="s">
        <v>1</v>
      </c>
      <c r="C23" s="8" t="s">
        <v>16</v>
      </c>
      <c r="D23" s="37">
        <v>200</v>
      </c>
      <c r="E23" s="38">
        <v>0.1</v>
      </c>
      <c r="F23" s="38">
        <v>0</v>
      </c>
      <c r="G23" s="38">
        <v>15</v>
      </c>
      <c r="H23" s="38">
        <v>60</v>
      </c>
      <c r="I23" s="42">
        <v>493</v>
      </c>
    </row>
    <row r="24" spans="1:9">
      <c r="A24" s="49"/>
      <c r="B24" s="10" t="s">
        <v>28</v>
      </c>
      <c r="C24" s="8" t="s">
        <v>16</v>
      </c>
      <c r="D24" s="31">
        <v>15</v>
      </c>
      <c r="E24" s="1">
        <v>0.42</v>
      </c>
      <c r="F24" s="1">
        <v>0.5</v>
      </c>
      <c r="G24" s="1">
        <v>11.6</v>
      </c>
      <c r="H24" s="1">
        <v>52.5</v>
      </c>
      <c r="I24" s="9">
        <v>588</v>
      </c>
    </row>
    <row r="25" spans="1:9">
      <c r="A25" s="49"/>
      <c r="B25" s="11" t="s">
        <v>19</v>
      </c>
      <c r="C25" s="8" t="s">
        <v>16</v>
      </c>
      <c r="D25" s="33">
        <v>250</v>
      </c>
      <c r="E25" s="14">
        <v>2.62</v>
      </c>
      <c r="F25" s="14">
        <v>0.87</v>
      </c>
      <c r="G25" s="14">
        <v>36.71</v>
      </c>
      <c r="H25" s="14">
        <v>167.83</v>
      </c>
      <c r="I25" s="4">
        <v>112</v>
      </c>
    </row>
    <row r="26" spans="1:9">
      <c r="A26" s="49"/>
      <c r="B26" s="18" t="s">
        <v>12</v>
      </c>
      <c r="C26" s="6" t="s">
        <v>16</v>
      </c>
      <c r="D26" s="46">
        <f>SUM(D23:D25)</f>
        <v>465</v>
      </c>
      <c r="E26" s="20">
        <f>SUM(E23:E25)</f>
        <v>3.14</v>
      </c>
      <c r="F26" s="20">
        <f t="shared" ref="F26:H26" si="0">SUM(F23:F25)</f>
        <v>1.37</v>
      </c>
      <c r="G26" s="20">
        <f t="shared" si="0"/>
        <v>63.31</v>
      </c>
      <c r="H26" s="20">
        <f t="shared" si="0"/>
        <v>280.33000000000004</v>
      </c>
      <c r="I26" s="17"/>
    </row>
    <row r="27" spans="1:9" ht="17.25" customHeight="1">
      <c r="A27" s="50"/>
      <c r="B27" s="18" t="s">
        <v>13</v>
      </c>
      <c r="C27" s="18"/>
      <c r="D27" s="33"/>
      <c r="E27" s="20">
        <f>E8+E12+E21+E26</f>
        <v>72.06</v>
      </c>
      <c r="F27" s="20">
        <f>F8+E12+F21+F26</f>
        <v>72.009999999999991</v>
      </c>
      <c r="G27" s="20">
        <f>G8+G12+G21+G26</f>
        <v>314.685</v>
      </c>
      <c r="H27" s="20">
        <f>H8+H12+H21+H26</f>
        <v>2240.7999999999997</v>
      </c>
      <c r="I27" s="17"/>
    </row>
    <row r="28" spans="1:9" ht="17.25" customHeight="1">
      <c r="A28" s="63"/>
      <c r="B28" s="64"/>
      <c r="C28" s="64"/>
      <c r="D28" s="64"/>
      <c r="E28" s="64"/>
      <c r="F28" s="64"/>
      <c r="G28" s="64"/>
      <c r="H28" s="64"/>
      <c r="I28" s="65"/>
    </row>
    <row r="29" spans="1:9" ht="17.25" customHeight="1">
      <c r="A29" s="66"/>
      <c r="B29" s="67"/>
      <c r="C29" s="67"/>
      <c r="D29" s="67"/>
      <c r="E29" s="67"/>
      <c r="F29" s="67"/>
      <c r="G29" s="67"/>
      <c r="H29" s="67"/>
      <c r="I29" s="68"/>
    </row>
  </sheetData>
  <mergeCells count="11">
    <mergeCell ref="A5:A8"/>
    <mergeCell ref="A13:A21"/>
    <mergeCell ref="A22:A27"/>
    <mergeCell ref="A28:I29"/>
    <mergeCell ref="A1:I1"/>
    <mergeCell ref="C2:D3"/>
    <mergeCell ref="I2:I3"/>
    <mergeCell ref="A2:A3"/>
    <mergeCell ref="B2:B3"/>
    <mergeCell ref="E2:G2"/>
    <mergeCell ref="H2:H3"/>
  </mergeCells>
  <phoneticPr fontId="5" type="noConversion"/>
  <pageMargins left="0.23622047244094491" right="0.23622047244094491" top="0" bottom="0" header="0" footer="0"/>
  <pageSetup paperSize="9" scale="95" orientation="portrait" r:id="rId1"/>
  <headerFooter alignWithMargins="0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12+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79531845909</cp:lastModifiedBy>
  <cp:lastPrinted>2022-03-18T05:11:06Z</cp:lastPrinted>
  <dcterms:created xsi:type="dcterms:W3CDTF">2017-12-27T06:34:06Z</dcterms:created>
  <dcterms:modified xsi:type="dcterms:W3CDTF">2025-03-24T08:56:34Z</dcterms:modified>
</cp:coreProperties>
</file>